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Лист1" sheetId="1" r:id="rId1"/>
  </sheets>
  <definedNames>
    <definedName name="_xlfn.IFERROR" hidden="1">#NAME?</definedName>
    <definedName name="_xlnm.Print_Area" localSheetId="0">'Лист1'!$A$2:$I$212</definedName>
  </definedNames>
  <calcPr fullCalcOnLoad="1"/>
</workbook>
</file>

<file path=xl/sharedStrings.xml><?xml version="1.0" encoding="utf-8"?>
<sst xmlns="http://schemas.openxmlformats.org/spreadsheetml/2006/main" count="91" uniqueCount="60">
  <si>
    <t>Порядковый номер в списке трудов</t>
  </si>
  <si>
    <t>В дирекцию ИОНХ РАН</t>
  </si>
  <si>
    <t>от</t>
  </si>
  <si>
    <t>ЗАЯВЛЕНИЕ</t>
  </si>
  <si>
    <t xml:space="preserve">Прошу установить стимулирующую надбавку в соответствии с Положением о  </t>
  </si>
  <si>
    <t>расчета индивидуальных показателей результативности научной деятельности.</t>
  </si>
  <si>
    <t>баллов</t>
  </si>
  <si>
    <t>подпись</t>
  </si>
  <si>
    <t>дата</t>
  </si>
  <si>
    <t>Поступило в Ученый секретариат ИОНХ РАН</t>
  </si>
  <si>
    <t>должность</t>
  </si>
  <si>
    <t>ФИО</t>
  </si>
  <si>
    <t>Форма доклада</t>
  </si>
  <si>
    <t xml:space="preserve"> пленарным или приглашенным докладом</t>
  </si>
  <si>
    <r>
      <t xml:space="preserve">Фонде стимулирующих выплат научным работникам института за </t>
    </r>
    <r>
      <rPr>
        <b/>
        <sz val="10"/>
        <rFont val="Arial"/>
        <family val="2"/>
      </rPr>
      <t>2014</t>
    </r>
    <r>
      <rPr>
        <sz val="10"/>
        <rFont val="Arial"/>
        <family val="2"/>
      </rPr>
      <t xml:space="preserve"> год по результатам</t>
    </r>
  </si>
  <si>
    <t>Количество авторов</t>
  </si>
  <si>
    <t>Количество баллов</t>
  </si>
  <si>
    <t>Фамилия И.О. студента</t>
  </si>
  <si>
    <t>ВУЗ</t>
  </si>
  <si>
    <t>Название журнала</t>
  </si>
  <si>
    <t>Организация</t>
  </si>
  <si>
    <t>Номер ДС или название ЭС</t>
  </si>
  <si>
    <t>Фамилия И.О. диссертанта</t>
  </si>
  <si>
    <t>Номер ДС</t>
  </si>
  <si>
    <t>Дата защиты</t>
  </si>
  <si>
    <t>ISBN</t>
  </si>
  <si>
    <t>Количество авторов главы</t>
  </si>
  <si>
    <t>Итого (Б1)</t>
  </si>
  <si>
    <t>Итого (Б2)</t>
  </si>
  <si>
    <t>Итого (Б3)</t>
  </si>
  <si>
    <t>Итого (Б4)</t>
  </si>
  <si>
    <t>Мой индивидульный ПРНД составляет:</t>
  </si>
  <si>
    <t>п.1. Расчет ПРНД за публикации в научных журналах,</t>
  </si>
  <si>
    <t>п.3.1. Расчет ПРНД  за преподавание в Вузах по совместительству</t>
  </si>
  <si>
    <t>п.3.2. Расчет ПРНД  за руководство прикомандированными к ИОНХ РАН студентами</t>
  </si>
  <si>
    <t>п.3.3. Расчет ПРНД  за оппонирование (в т.ч. подготовка отзыва ведущей организации) диссертаций</t>
  </si>
  <si>
    <t>п.3.5. Расчет ПРНД  за участие в редколлегиях журналов</t>
  </si>
  <si>
    <t xml:space="preserve"> </t>
  </si>
  <si>
    <t>Документы на ______________ страницах прилагаются.</t>
  </si>
  <si>
    <t>Количество позиций в списке трудов _______________</t>
  </si>
  <si>
    <t>Название спецвыпуска журнала / монографии</t>
  </si>
  <si>
    <t>Б</t>
  </si>
  <si>
    <t>Количество глав в монографии</t>
  </si>
  <si>
    <t>п.3.6. Расчет ПРНД  за редактирование спецвыпусков журналов и монографий</t>
  </si>
  <si>
    <t>Искомая степень</t>
  </si>
  <si>
    <t>п.2. Расчет ПРНД за личное участие в международных и всероссийских конференциях с устным,</t>
  </si>
  <si>
    <t>Импакт-фактор журнала за предыдущий год</t>
  </si>
  <si>
    <t>лаборатория</t>
  </si>
  <si>
    <t>контактный телефон</t>
  </si>
  <si>
    <t>Коэффициент (К1)</t>
  </si>
  <si>
    <t>Коэффициент (К2)</t>
  </si>
  <si>
    <t>Коэффициент (К3)</t>
  </si>
  <si>
    <t>п.4.1. Расчет ПРНД авторам монографий, учебников и учебных пособий</t>
  </si>
  <si>
    <t>Название научного мероприятия</t>
  </si>
  <si>
    <t>Коэффициент (К4)</t>
  </si>
  <si>
    <t>п.4.2. Расчет ПРНД авторам глав в монографиях, учебниках и учебных пособиях</t>
  </si>
  <si>
    <t>индексируемых в базах Web of Science и РИНЦ; патенты</t>
  </si>
  <si>
    <t>п.3.7. Расчет ПРНД за участие в организации и проведении научных мероприятий</t>
  </si>
  <si>
    <t>п.4.3. Расчет ПРНД сотруднику, защитившему в текущем году диссертацию на соискание ученой степени</t>
  </si>
  <si>
    <r>
      <t xml:space="preserve">п.3.4. Расчет ПРНД  за участие в диссертационных советах, экспертных советах ВАК, </t>
    </r>
    <r>
      <rPr>
        <b/>
        <sz val="10"/>
        <color indexed="10"/>
        <rFont val="Arial"/>
        <family val="2"/>
      </rPr>
      <t>председательство в ГАКе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</si>
</sst>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0"/>
  <sheetViews>
    <sheetView tabSelected="1" zoomScale="145" zoomScaleNormal="145" zoomScalePageLayoutView="0" workbookViewId="0" topLeftCell="A205">
      <selection activeCell="G21" sqref="G21"/>
    </sheetView>
  </sheetViews>
  <sheetFormatPr defaultColWidth="9.00390625" defaultRowHeight="12.75"/>
  <cols>
    <col min="1" max="1" width="13.375" style="1" customWidth="1"/>
    <col min="2" max="2" width="13.50390625" style="1" customWidth="1"/>
    <col min="3" max="3" width="13.625" style="1" customWidth="1"/>
    <col min="4" max="4" width="19.875" style="1" customWidth="1"/>
    <col min="5" max="5" width="17.00390625" style="1" customWidth="1"/>
    <col min="6" max="6" width="14.125" style="20" customWidth="1"/>
    <col min="7" max="7" width="10.875" style="1" customWidth="1"/>
    <col min="8" max="16384" width="8.875" style="1" customWidth="1"/>
  </cols>
  <sheetData>
    <row r="2" ht="12.75">
      <c r="E2" s="20" t="s">
        <v>1</v>
      </c>
    </row>
    <row r="3" ht="12.75">
      <c r="E3" s="20" t="s">
        <v>2</v>
      </c>
    </row>
    <row r="5" spans="5:7" ht="13.5" thickBot="1">
      <c r="E5" s="2"/>
      <c r="F5" s="21"/>
      <c r="G5" s="2"/>
    </row>
    <row r="6" ht="12.75">
      <c r="F6" s="20" t="s">
        <v>10</v>
      </c>
    </row>
    <row r="8" spans="5:7" ht="13.5" thickBot="1">
      <c r="E8" s="2"/>
      <c r="F8" s="21"/>
      <c r="G8" s="2"/>
    </row>
    <row r="9" ht="12.75">
      <c r="F9" s="3" t="s">
        <v>11</v>
      </c>
    </row>
    <row r="10" ht="12.75">
      <c r="F10" s="3"/>
    </row>
    <row r="11" spans="5:7" ht="13.5" thickBot="1">
      <c r="E11" s="2"/>
      <c r="F11" s="21"/>
      <c r="G11" s="2"/>
    </row>
    <row r="12" ht="12.75">
      <c r="F12" s="3" t="s">
        <v>47</v>
      </c>
    </row>
    <row r="13" ht="12.75">
      <c r="F13" s="3"/>
    </row>
    <row r="14" spans="5:7" ht="13.5" thickBot="1">
      <c r="E14" s="2"/>
      <c r="F14" s="21"/>
      <c r="G14" s="2"/>
    </row>
    <row r="15" ht="12.75">
      <c r="F15" s="3" t="s">
        <v>48</v>
      </c>
    </row>
    <row r="16" ht="12.75">
      <c r="C16" s="12" t="s">
        <v>3</v>
      </c>
    </row>
    <row r="18" ht="12.75">
      <c r="A18" s="1" t="s">
        <v>4</v>
      </c>
    </row>
    <row r="19" ht="12.75">
      <c r="A19" s="1" t="s">
        <v>14</v>
      </c>
    </row>
    <row r="20" ht="12.75">
      <c r="A20" s="1" t="s">
        <v>5</v>
      </c>
    </row>
    <row r="22" ht="12.75">
      <c r="A22" s="12" t="s">
        <v>32</v>
      </c>
    </row>
    <row r="23" ht="12.75">
      <c r="A23" s="12" t="s">
        <v>56</v>
      </c>
    </row>
    <row r="25" spans="2:7" s="4" customFormat="1" ht="52.5">
      <c r="B25" s="17" t="s">
        <v>0</v>
      </c>
      <c r="C25" s="17" t="s">
        <v>15</v>
      </c>
      <c r="D25" s="17" t="s">
        <v>46</v>
      </c>
      <c r="E25" s="17" t="s">
        <v>49</v>
      </c>
      <c r="F25" s="32" t="s">
        <v>16</v>
      </c>
      <c r="G25"/>
    </row>
    <row r="26" spans="2:7" s="4" customFormat="1" ht="12.75">
      <c r="B26" s="27"/>
      <c r="C26" s="27"/>
      <c r="D26" s="28"/>
      <c r="E26" s="27"/>
      <c r="F26" s="36">
        <f>_xlfn.IFERROR(E26/C26,0)</f>
        <v>0</v>
      </c>
      <c r="G26"/>
    </row>
    <row r="27" spans="2:7" ht="12.75">
      <c r="B27" s="6"/>
      <c r="C27" s="6"/>
      <c r="D27" s="29"/>
      <c r="E27" s="6"/>
      <c r="F27" s="36">
        <f aca="true" t="shared" si="0" ref="F27:F45">_xlfn.IFERROR(E27/C27,0)</f>
        <v>0</v>
      </c>
      <c r="G27"/>
    </row>
    <row r="28" spans="2:7" ht="12.75">
      <c r="B28" s="6"/>
      <c r="C28" s="6"/>
      <c r="D28" s="29"/>
      <c r="E28" s="6"/>
      <c r="F28" s="36">
        <f t="shared" si="0"/>
        <v>0</v>
      </c>
      <c r="G28"/>
    </row>
    <row r="29" spans="2:7" ht="12.75">
      <c r="B29" s="6"/>
      <c r="C29" s="6"/>
      <c r="D29" s="29"/>
      <c r="E29" s="6"/>
      <c r="F29" s="36">
        <f t="shared" si="0"/>
        <v>0</v>
      </c>
      <c r="G29"/>
    </row>
    <row r="30" spans="2:7" ht="12.75">
      <c r="B30" s="6"/>
      <c r="C30" s="6"/>
      <c r="D30" s="29"/>
      <c r="E30" s="6"/>
      <c r="F30" s="36">
        <f t="shared" si="0"/>
        <v>0</v>
      </c>
      <c r="G30"/>
    </row>
    <row r="31" spans="2:7" ht="12.75">
      <c r="B31" s="6"/>
      <c r="C31" s="6"/>
      <c r="D31" s="29"/>
      <c r="E31" s="6"/>
      <c r="F31" s="36">
        <f t="shared" si="0"/>
        <v>0</v>
      </c>
      <c r="G31"/>
    </row>
    <row r="32" spans="2:7" ht="12.75">
      <c r="B32" s="6"/>
      <c r="C32" s="6"/>
      <c r="D32" s="29"/>
      <c r="E32" s="6"/>
      <c r="F32" s="36">
        <f t="shared" si="0"/>
        <v>0</v>
      </c>
      <c r="G32"/>
    </row>
    <row r="33" spans="2:7" ht="12.75">
      <c r="B33" s="6"/>
      <c r="C33" s="6"/>
      <c r="D33" s="29"/>
      <c r="E33" s="6"/>
      <c r="F33" s="36">
        <f t="shared" si="0"/>
        <v>0</v>
      </c>
      <c r="G33"/>
    </row>
    <row r="34" spans="2:7" ht="12.75">
      <c r="B34" s="6"/>
      <c r="C34" s="6"/>
      <c r="D34" s="29"/>
      <c r="E34" s="6"/>
      <c r="F34" s="36">
        <f t="shared" si="0"/>
        <v>0</v>
      </c>
      <c r="G34"/>
    </row>
    <row r="35" spans="2:7" ht="12.75">
      <c r="B35" s="6"/>
      <c r="C35" s="6"/>
      <c r="D35" s="29"/>
      <c r="E35" s="6"/>
      <c r="F35" s="36">
        <f t="shared" si="0"/>
        <v>0</v>
      </c>
      <c r="G35"/>
    </row>
    <row r="36" spans="2:7" ht="12.75">
      <c r="B36" s="6"/>
      <c r="C36" s="6"/>
      <c r="D36" s="29"/>
      <c r="E36" s="6"/>
      <c r="F36" s="36">
        <f t="shared" si="0"/>
        <v>0</v>
      </c>
      <c r="G36"/>
    </row>
    <row r="37" spans="2:7" ht="12.75">
      <c r="B37" s="6"/>
      <c r="C37" s="6"/>
      <c r="D37" s="29"/>
      <c r="E37" s="6"/>
      <c r="F37" s="36">
        <f t="shared" si="0"/>
        <v>0</v>
      </c>
      <c r="G37"/>
    </row>
    <row r="38" spans="2:7" ht="12.75">
      <c r="B38" s="6"/>
      <c r="C38" s="6"/>
      <c r="D38" s="29"/>
      <c r="E38" s="6"/>
      <c r="F38" s="36">
        <f t="shared" si="0"/>
        <v>0</v>
      </c>
      <c r="G38"/>
    </row>
    <row r="39" spans="2:7" ht="12.75">
      <c r="B39" s="6"/>
      <c r="C39" s="6"/>
      <c r="D39" s="29"/>
      <c r="E39" s="6"/>
      <c r="F39" s="36">
        <f t="shared" si="0"/>
        <v>0</v>
      </c>
      <c r="G39"/>
    </row>
    <row r="40" spans="2:7" ht="12.75">
      <c r="B40" s="6"/>
      <c r="C40" s="6"/>
      <c r="D40" s="29"/>
      <c r="E40" s="6"/>
      <c r="F40" s="36">
        <f t="shared" si="0"/>
        <v>0</v>
      </c>
      <c r="G40"/>
    </row>
    <row r="41" spans="2:7" ht="12.75">
      <c r="B41" s="6"/>
      <c r="C41" s="6"/>
      <c r="D41" s="29"/>
      <c r="E41" s="6"/>
      <c r="F41" s="36">
        <f t="shared" si="0"/>
        <v>0</v>
      </c>
      <c r="G41"/>
    </row>
    <row r="42" spans="2:7" s="4" customFormat="1" ht="12.75">
      <c r="B42" s="27"/>
      <c r="C42" s="27"/>
      <c r="D42" s="28"/>
      <c r="E42" s="27"/>
      <c r="F42" s="36">
        <f t="shared" si="0"/>
        <v>0</v>
      </c>
      <c r="G42"/>
    </row>
    <row r="43" spans="2:7" ht="12.75">
      <c r="B43" s="6"/>
      <c r="C43" s="6"/>
      <c r="D43" s="29"/>
      <c r="E43" s="6"/>
      <c r="F43" s="36">
        <f t="shared" si="0"/>
        <v>0</v>
      </c>
      <c r="G43"/>
    </row>
    <row r="44" spans="2:7" ht="12.75">
      <c r="B44" s="6"/>
      <c r="C44" s="6"/>
      <c r="D44" s="29"/>
      <c r="E44" s="6"/>
      <c r="F44" s="36">
        <f t="shared" si="0"/>
        <v>0</v>
      </c>
      <c r="G44"/>
    </row>
    <row r="45" spans="2:7" ht="12.75">
      <c r="B45" s="6"/>
      <c r="C45" s="6"/>
      <c r="D45" s="29"/>
      <c r="E45" s="6"/>
      <c r="F45" s="36">
        <f t="shared" si="0"/>
        <v>0</v>
      </c>
      <c r="G45"/>
    </row>
    <row r="47" spans="5:6" ht="12.75">
      <c r="E47" s="12" t="s">
        <v>27</v>
      </c>
      <c r="F47" s="35">
        <f>SUM(F26:F45)</f>
        <v>0</v>
      </c>
    </row>
    <row r="50" ht="12.75">
      <c r="A50" s="12" t="s">
        <v>45</v>
      </c>
    </row>
    <row r="51" spans="1:7" ht="12.75">
      <c r="A51" s="12" t="s">
        <v>13</v>
      </c>
      <c r="B51" s="12"/>
      <c r="C51" s="12"/>
      <c r="G51" s="1" t="s">
        <v>37</v>
      </c>
    </row>
    <row r="53" spans="3:6" s="4" customFormat="1" ht="52.5">
      <c r="C53" s="17" t="s">
        <v>0</v>
      </c>
      <c r="D53" s="17" t="s">
        <v>12</v>
      </c>
      <c r="E53" s="17" t="s">
        <v>50</v>
      </c>
      <c r="F53" s="32" t="s">
        <v>16</v>
      </c>
    </row>
    <row r="54" spans="3:6" s="4" customFormat="1" ht="12.75">
      <c r="C54" s="31"/>
      <c r="D54" s="31"/>
      <c r="E54" s="31"/>
      <c r="F54" s="33">
        <f>_xlfn.IFERROR(E54,0)</f>
        <v>0</v>
      </c>
    </row>
    <row r="55" spans="3:6" s="4" customFormat="1" ht="12.75">
      <c r="C55" s="31"/>
      <c r="D55" s="31"/>
      <c r="E55" s="31"/>
      <c r="F55" s="33">
        <f aca="true" t="shared" si="1" ref="F55:F63">_xlfn.IFERROR(E55,0)</f>
        <v>0</v>
      </c>
    </row>
    <row r="56" spans="3:6" s="4" customFormat="1" ht="12.75">
      <c r="C56" s="31"/>
      <c r="D56" s="31"/>
      <c r="E56" s="31"/>
      <c r="F56" s="33">
        <f t="shared" si="1"/>
        <v>0</v>
      </c>
    </row>
    <row r="57" spans="3:6" s="4" customFormat="1" ht="12.75">
      <c r="C57" s="31"/>
      <c r="D57" s="31"/>
      <c r="E57" s="31"/>
      <c r="F57" s="33">
        <f t="shared" si="1"/>
        <v>0</v>
      </c>
    </row>
    <row r="58" spans="3:6" s="4" customFormat="1" ht="12.75">
      <c r="C58" s="31"/>
      <c r="D58" s="31"/>
      <c r="E58" s="31"/>
      <c r="F58" s="33">
        <f t="shared" si="1"/>
        <v>0</v>
      </c>
    </row>
    <row r="59" spans="3:6" s="4" customFormat="1" ht="12.75">
      <c r="C59" s="31"/>
      <c r="D59" s="31"/>
      <c r="E59" s="31"/>
      <c r="F59" s="33">
        <f t="shared" si="1"/>
        <v>0</v>
      </c>
    </row>
    <row r="60" spans="3:6" ht="12.75">
      <c r="C60" s="27"/>
      <c r="D60" s="16"/>
      <c r="E60" s="7"/>
      <c r="F60" s="33">
        <f t="shared" si="1"/>
        <v>0</v>
      </c>
    </row>
    <row r="61" spans="3:6" ht="12.75">
      <c r="C61" s="6"/>
      <c r="D61" s="16"/>
      <c r="E61" s="7"/>
      <c r="F61" s="33">
        <f t="shared" si="1"/>
        <v>0</v>
      </c>
    </row>
    <row r="62" spans="3:6" ht="12.75">
      <c r="C62" s="6"/>
      <c r="D62" s="16"/>
      <c r="E62" s="7"/>
      <c r="F62" s="33">
        <f t="shared" si="1"/>
        <v>0</v>
      </c>
    </row>
    <row r="63" spans="3:6" ht="12.75">
      <c r="C63" s="27"/>
      <c r="D63" s="16"/>
      <c r="E63" s="7"/>
      <c r="F63" s="33">
        <f t="shared" si="1"/>
        <v>0</v>
      </c>
    </row>
    <row r="64" spans="2:6" ht="12.75">
      <c r="B64" s="8"/>
      <c r="F64" s="1"/>
    </row>
    <row r="65" spans="5:6" ht="12.75">
      <c r="E65" s="12" t="s">
        <v>28</v>
      </c>
      <c r="F65" s="35">
        <f>SUM(F54:F63)</f>
        <v>0</v>
      </c>
    </row>
    <row r="66" spans="4:7" ht="12.75">
      <c r="D66" s="12"/>
      <c r="G66" s="14"/>
    </row>
    <row r="67" spans="1:6" s="12" customFormat="1" ht="12.75">
      <c r="A67" s="12" t="s">
        <v>33</v>
      </c>
      <c r="F67" s="23"/>
    </row>
    <row r="69" spans="1:6" ht="26.25">
      <c r="A69" s="15"/>
      <c r="D69" s="17" t="s">
        <v>18</v>
      </c>
      <c r="E69" s="17" t="s">
        <v>51</v>
      </c>
      <c r="F69" s="32" t="s">
        <v>16</v>
      </c>
    </row>
    <row r="70" spans="1:6" ht="12.75">
      <c r="A70" s="8"/>
      <c r="D70" s="18"/>
      <c r="E70" s="6"/>
      <c r="F70" s="33">
        <f>_xlfn.IFERROR(E70,0)</f>
        <v>0</v>
      </c>
    </row>
    <row r="71" spans="1:6" ht="12.75">
      <c r="A71" s="8"/>
      <c r="D71" s="18"/>
      <c r="E71" s="6"/>
      <c r="F71" s="33">
        <f>_xlfn.IFERROR(E71,0)</f>
        <v>0</v>
      </c>
    </row>
    <row r="72" spans="1:6" ht="12.75">
      <c r="A72" s="8"/>
      <c r="D72" s="18"/>
      <c r="E72" s="6"/>
      <c r="F72" s="33">
        <f>_xlfn.IFERROR(E72,0)</f>
        <v>0</v>
      </c>
    </row>
    <row r="73" spans="1:6" ht="12.75">
      <c r="A73" s="8"/>
      <c r="D73" s="18"/>
      <c r="E73" s="6"/>
      <c r="F73" s="33">
        <f>_xlfn.IFERROR(E73,0)</f>
        <v>0</v>
      </c>
    </row>
    <row r="74" spans="1:6" ht="12.75">
      <c r="A74" s="8"/>
      <c r="D74" s="18"/>
      <c r="E74" s="6"/>
      <c r="F74" s="33">
        <f>_xlfn.IFERROR(E74,0)</f>
        <v>0</v>
      </c>
    </row>
    <row r="75" spans="1:6" ht="12.75">
      <c r="A75" s="8"/>
      <c r="C75"/>
      <c r="D75" s="8"/>
      <c r="E75" s="11"/>
      <c r="F75" s="24"/>
    </row>
    <row r="76" ht="12.75">
      <c r="A76" s="12" t="s">
        <v>34</v>
      </c>
    </row>
    <row r="78" spans="3:6" ht="26.25">
      <c r="C78" s="17" t="s">
        <v>17</v>
      </c>
      <c r="D78" s="17" t="s">
        <v>18</v>
      </c>
      <c r="E78" s="17" t="s">
        <v>51</v>
      </c>
      <c r="F78" s="32" t="s">
        <v>16</v>
      </c>
    </row>
    <row r="79" spans="3:6" ht="12.75">
      <c r="C79" s="31"/>
      <c r="D79" s="31"/>
      <c r="E79" s="31"/>
      <c r="F79" s="33">
        <f>_xlfn.IFERROR(E79,0)</f>
        <v>0</v>
      </c>
    </row>
    <row r="80" spans="3:6" ht="12.75">
      <c r="C80" s="31"/>
      <c r="D80" s="31"/>
      <c r="E80" s="31"/>
      <c r="F80" s="33">
        <f aca="true" t="shared" si="2" ref="F80:F98">_xlfn.IFERROR(E80,0)</f>
        <v>0</v>
      </c>
    </row>
    <row r="81" spans="3:6" ht="12.75">
      <c r="C81" s="31"/>
      <c r="D81" s="31"/>
      <c r="E81" s="31"/>
      <c r="F81" s="33">
        <f t="shared" si="2"/>
        <v>0</v>
      </c>
    </row>
    <row r="82" spans="3:6" ht="12.75">
      <c r="C82" s="31"/>
      <c r="D82" s="31"/>
      <c r="E82" s="31"/>
      <c r="F82" s="33">
        <f t="shared" si="2"/>
        <v>0</v>
      </c>
    </row>
    <row r="83" spans="3:6" ht="12.75">
      <c r="C83" s="31"/>
      <c r="D83" s="31"/>
      <c r="E83" s="31"/>
      <c r="F83" s="33">
        <f t="shared" si="2"/>
        <v>0</v>
      </c>
    </row>
    <row r="84" spans="3:6" ht="12.75">
      <c r="C84" s="31"/>
      <c r="D84" s="31"/>
      <c r="E84" s="31"/>
      <c r="F84" s="33">
        <f t="shared" si="2"/>
        <v>0</v>
      </c>
    </row>
    <row r="85" spans="3:6" ht="12.75">
      <c r="C85" s="31"/>
      <c r="D85" s="31"/>
      <c r="E85" s="31"/>
      <c r="F85" s="33">
        <f t="shared" si="2"/>
        <v>0</v>
      </c>
    </row>
    <row r="86" spans="3:6" ht="12.75">
      <c r="C86" s="31"/>
      <c r="D86" s="31"/>
      <c r="E86" s="31"/>
      <c r="F86" s="33">
        <f t="shared" si="2"/>
        <v>0</v>
      </c>
    </row>
    <row r="87" spans="3:6" ht="12.75">
      <c r="C87" s="31"/>
      <c r="D87" s="31"/>
      <c r="E87" s="31"/>
      <c r="F87" s="33">
        <f t="shared" si="2"/>
        <v>0</v>
      </c>
    </row>
    <row r="88" spans="3:6" ht="12.75">
      <c r="C88" s="31"/>
      <c r="D88" s="31"/>
      <c r="E88" s="31"/>
      <c r="F88" s="33">
        <f t="shared" si="2"/>
        <v>0</v>
      </c>
    </row>
    <row r="89" spans="3:6" ht="12.75">
      <c r="C89" s="31"/>
      <c r="D89" s="31"/>
      <c r="E89" s="31"/>
      <c r="F89" s="33">
        <f t="shared" si="2"/>
        <v>0</v>
      </c>
    </row>
    <row r="90" spans="3:6" ht="12.75">
      <c r="C90" s="31"/>
      <c r="D90" s="31"/>
      <c r="E90" s="31"/>
      <c r="F90" s="33">
        <f t="shared" si="2"/>
        <v>0</v>
      </c>
    </row>
    <row r="91" spans="3:6" ht="12.75">
      <c r="C91" s="31"/>
      <c r="D91" s="31"/>
      <c r="E91" s="31"/>
      <c r="F91" s="33">
        <f t="shared" si="2"/>
        <v>0</v>
      </c>
    </row>
    <row r="92" spans="3:6" ht="12.75">
      <c r="C92" s="31"/>
      <c r="D92" s="31"/>
      <c r="E92" s="31"/>
      <c r="F92" s="33">
        <f t="shared" si="2"/>
        <v>0</v>
      </c>
    </row>
    <row r="93" spans="3:6" ht="12.75">
      <c r="C93" s="31"/>
      <c r="D93" s="31"/>
      <c r="E93" s="31"/>
      <c r="F93" s="33">
        <f t="shared" si="2"/>
        <v>0</v>
      </c>
    </row>
    <row r="94" spans="3:6" ht="12.75">
      <c r="C94" s="18"/>
      <c r="D94" s="18"/>
      <c r="E94" s="5"/>
      <c r="F94" s="33">
        <f t="shared" si="2"/>
        <v>0</v>
      </c>
    </row>
    <row r="95" spans="3:6" ht="12.75">
      <c r="C95" s="18"/>
      <c r="D95" s="18"/>
      <c r="E95" s="5"/>
      <c r="F95" s="33">
        <f t="shared" si="2"/>
        <v>0</v>
      </c>
    </row>
    <row r="96" spans="3:6" ht="12.75">
      <c r="C96" s="18"/>
      <c r="D96" s="18"/>
      <c r="E96" s="5"/>
      <c r="F96" s="33">
        <f t="shared" si="2"/>
        <v>0</v>
      </c>
    </row>
    <row r="97" spans="3:6" ht="12.75">
      <c r="C97" s="18"/>
      <c r="D97" s="18"/>
      <c r="E97" s="5"/>
      <c r="F97" s="33">
        <f t="shared" si="2"/>
        <v>0</v>
      </c>
    </row>
    <row r="98" spans="3:6" ht="12.75">
      <c r="C98" s="18"/>
      <c r="D98" s="18"/>
      <c r="E98" s="5"/>
      <c r="F98" s="33">
        <f t="shared" si="2"/>
        <v>0</v>
      </c>
    </row>
    <row r="99" spans="4:6" ht="12.75">
      <c r="D99" s="12"/>
      <c r="F99" s="25"/>
    </row>
    <row r="100" spans="1:6" ht="12.75">
      <c r="A100" s="12" t="s">
        <v>35</v>
      </c>
      <c r="D100" s="12"/>
      <c r="F100" s="25"/>
    </row>
    <row r="101" spans="4:6" ht="12.75">
      <c r="D101" s="12"/>
      <c r="F101" s="25"/>
    </row>
    <row r="102" spans="1:6" ht="39">
      <c r="A102" s="17" t="s">
        <v>22</v>
      </c>
      <c r="B102" s="17" t="s">
        <v>23</v>
      </c>
      <c r="C102" s="17" t="s">
        <v>20</v>
      </c>
      <c r="D102" s="17" t="s">
        <v>24</v>
      </c>
      <c r="E102" s="17" t="s">
        <v>51</v>
      </c>
      <c r="F102" s="32" t="s">
        <v>16</v>
      </c>
    </row>
    <row r="103" spans="1:6" ht="12.75">
      <c r="A103" s="31"/>
      <c r="B103" s="31"/>
      <c r="C103" s="31"/>
      <c r="D103" s="31"/>
      <c r="E103" s="31"/>
      <c r="F103" s="33">
        <f>_xlfn.IFERROR(E103,0)</f>
        <v>0</v>
      </c>
    </row>
    <row r="104" spans="1:6" ht="12.75">
      <c r="A104" s="31"/>
      <c r="B104" s="31"/>
      <c r="C104" s="31"/>
      <c r="D104" s="31"/>
      <c r="E104" s="31"/>
      <c r="F104" s="33">
        <f aca="true" t="shared" si="3" ref="F104:F122">_xlfn.IFERROR(E104,0)</f>
        <v>0</v>
      </c>
    </row>
    <row r="105" spans="1:6" ht="12.75">
      <c r="A105" s="31"/>
      <c r="B105" s="31"/>
      <c r="C105" s="31"/>
      <c r="D105" s="31"/>
      <c r="E105" s="31"/>
      <c r="F105" s="33">
        <f t="shared" si="3"/>
        <v>0</v>
      </c>
    </row>
    <row r="106" spans="1:6" ht="12.75">
      <c r="A106" s="31"/>
      <c r="B106" s="31"/>
      <c r="C106" s="31"/>
      <c r="D106" s="31"/>
      <c r="E106" s="31"/>
      <c r="F106" s="33">
        <f t="shared" si="3"/>
        <v>0</v>
      </c>
    </row>
    <row r="107" spans="1:6" ht="12.75">
      <c r="A107" s="31"/>
      <c r="B107" s="31"/>
      <c r="C107" s="31"/>
      <c r="D107" s="31"/>
      <c r="E107" s="31"/>
      <c r="F107" s="33">
        <f t="shared" si="3"/>
        <v>0</v>
      </c>
    </row>
    <row r="108" spans="1:6" ht="12.75">
      <c r="A108" s="31"/>
      <c r="B108" s="31"/>
      <c r="C108" s="31"/>
      <c r="D108" s="31"/>
      <c r="E108" s="31"/>
      <c r="F108" s="33">
        <f t="shared" si="3"/>
        <v>0</v>
      </c>
    </row>
    <row r="109" spans="1:6" ht="12.75">
      <c r="A109" s="31"/>
      <c r="B109" s="31"/>
      <c r="C109" s="31"/>
      <c r="D109" s="31"/>
      <c r="E109" s="31"/>
      <c r="F109" s="33">
        <f t="shared" si="3"/>
        <v>0</v>
      </c>
    </row>
    <row r="110" spans="1:6" ht="12.75">
      <c r="A110" s="31"/>
      <c r="B110" s="31"/>
      <c r="C110" s="31"/>
      <c r="D110" s="31"/>
      <c r="E110" s="31"/>
      <c r="F110" s="33">
        <f t="shared" si="3"/>
        <v>0</v>
      </c>
    </row>
    <row r="111" spans="1:6" ht="12.75">
      <c r="A111" s="31"/>
      <c r="B111" s="31"/>
      <c r="C111" s="31"/>
      <c r="D111" s="31"/>
      <c r="E111" s="31"/>
      <c r="F111" s="33">
        <f t="shared" si="3"/>
        <v>0</v>
      </c>
    </row>
    <row r="112" spans="1:6" ht="12.75">
      <c r="A112" s="31"/>
      <c r="B112" s="31"/>
      <c r="C112" s="31"/>
      <c r="D112" s="31"/>
      <c r="E112" s="31"/>
      <c r="F112" s="33">
        <f t="shared" si="3"/>
        <v>0</v>
      </c>
    </row>
    <row r="113" spans="1:6" ht="12.75">
      <c r="A113" s="31"/>
      <c r="B113" s="31"/>
      <c r="C113" s="31"/>
      <c r="D113" s="31"/>
      <c r="E113" s="31"/>
      <c r="F113" s="33">
        <f t="shared" si="3"/>
        <v>0</v>
      </c>
    </row>
    <row r="114" spans="1:6" ht="12.75">
      <c r="A114" s="31"/>
      <c r="B114" s="31"/>
      <c r="C114" s="31"/>
      <c r="D114" s="31"/>
      <c r="E114" s="31"/>
      <c r="F114" s="33">
        <f t="shared" si="3"/>
        <v>0</v>
      </c>
    </row>
    <row r="115" spans="1:6" ht="12.75">
      <c r="A115" s="31"/>
      <c r="B115" s="31"/>
      <c r="C115" s="31"/>
      <c r="D115" s="31"/>
      <c r="E115" s="31"/>
      <c r="F115" s="33">
        <f t="shared" si="3"/>
        <v>0</v>
      </c>
    </row>
    <row r="116" spans="1:6" ht="12.75">
      <c r="A116" s="31"/>
      <c r="B116" s="31"/>
      <c r="C116" s="31"/>
      <c r="D116" s="31"/>
      <c r="E116" s="31"/>
      <c r="F116" s="33">
        <f t="shared" si="3"/>
        <v>0</v>
      </c>
    </row>
    <row r="117" spans="1:6" ht="12.75">
      <c r="A117" s="31"/>
      <c r="B117" s="31"/>
      <c r="C117" s="31"/>
      <c r="D117" s="31"/>
      <c r="E117" s="31"/>
      <c r="F117" s="33">
        <f t="shared" si="3"/>
        <v>0</v>
      </c>
    </row>
    <row r="118" spans="1:6" ht="12.75">
      <c r="A118" s="31"/>
      <c r="B118" s="31"/>
      <c r="C118" s="31"/>
      <c r="D118" s="31"/>
      <c r="E118" s="31"/>
      <c r="F118" s="33">
        <f t="shared" si="3"/>
        <v>0</v>
      </c>
    </row>
    <row r="119" spans="1:6" ht="12.75">
      <c r="A119" s="31"/>
      <c r="B119" s="31"/>
      <c r="C119" s="31"/>
      <c r="D119" s="31"/>
      <c r="E119" s="31"/>
      <c r="F119" s="33">
        <f t="shared" si="3"/>
        <v>0</v>
      </c>
    </row>
    <row r="120" spans="1:6" ht="12.75">
      <c r="A120" s="18"/>
      <c r="B120" s="18"/>
      <c r="C120" s="18"/>
      <c r="D120" s="18"/>
      <c r="E120" s="5"/>
      <c r="F120" s="33">
        <f t="shared" si="3"/>
        <v>0</v>
      </c>
    </row>
    <row r="121" spans="1:6" ht="12.75">
      <c r="A121" s="18"/>
      <c r="B121" s="18"/>
      <c r="C121" s="18"/>
      <c r="D121" s="18"/>
      <c r="E121" s="5"/>
      <c r="F121" s="33">
        <f t="shared" si="3"/>
        <v>0</v>
      </c>
    </row>
    <row r="122" spans="1:6" ht="12.75">
      <c r="A122" s="18"/>
      <c r="B122" s="18"/>
      <c r="C122" s="18"/>
      <c r="D122" s="18"/>
      <c r="E122" s="5"/>
      <c r="F122" s="33">
        <f t="shared" si="3"/>
        <v>0</v>
      </c>
    </row>
    <row r="123" spans="4:6" ht="12.75">
      <c r="D123" s="12"/>
      <c r="F123" s="25"/>
    </row>
    <row r="124" spans="1:6" ht="12.75">
      <c r="A124" s="12" t="s">
        <v>59</v>
      </c>
      <c r="D124" s="12"/>
      <c r="F124" s="25"/>
    </row>
    <row r="125" spans="4:6" ht="12.75">
      <c r="D125" s="12"/>
      <c r="F125" s="25"/>
    </row>
    <row r="126" spans="3:6" ht="26.25">
      <c r="C126" s="17" t="s">
        <v>20</v>
      </c>
      <c r="D126" s="17" t="s">
        <v>21</v>
      </c>
      <c r="E126" s="17" t="s">
        <v>51</v>
      </c>
      <c r="F126" s="32" t="s">
        <v>16</v>
      </c>
    </row>
    <row r="127" spans="3:6" ht="12.75">
      <c r="C127" s="31"/>
      <c r="D127" s="31"/>
      <c r="E127" s="6"/>
      <c r="F127" s="33">
        <f>_xlfn.IFERROR(E127,0)</f>
        <v>0</v>
      </c>
    </row>
    <row r="128" spans="3:6" ht="12.75">
      <c r="C128" s="31"/>
      <c r="D128" s="31"/>
      <c r="E128" s="6"/>
      <c r="F128" s="33">
        <f>_xlfn.IFERROR(E128,0)</f>
        <v>0</v>
      </c>
    </row>
    <row r="129" spans="3:6" ht="12.75">
      <c r="C129" s="31"/>
      <c r="D129" s="31"/>
      <c r="E129" s="6"/>
      <c r="F129" s="33">
        <f>_xlfn.IFERROR(E129,0)</f>
        <v>0</v>
      </c>
    </row>
    <row r="130" spans="3:6" ht="12.75">
      <c r="C130" s="31"/>
      <c r="D130" s="31"/>
      <c r="E130" s="6"/>
      <c r="F130" s="33">
        <f>_xlfn.IFERROR(E130,0)</f>
        <v>0</v>
      </c>
    </row>
    <row r="131" spans="3:6" ht="12.75">
      <c r="C131" s="31"/>
      <c r="D131" s="31"/>
      <c r="E131" s="6"/>
      <c r="F131" s="33">
        <f>_xlfn.IFERROR(E131,0)</f>
        <v>0</v>
      </c>
    </row>
    <row r="132" spans="4:6" ht="12.75">
      <c r="D132" s="12"/>
      <c r="F132" s="25"/>
    </row>
    <row r="133" spans="1:6" ht="12.75">
      <c r="A133" s="12" t="s">
        <v>36</v>
      </c>
      <c r="D133" s="12"/>
      <c r="F133" s="25"/>
    </row>
    <row r="134" spans="4:6" ht="12.75">
      <c r="D134" s="12"/>
      <c r="F134" s="25"/>
    </row>
    <row r="135" spans="4:6" ht="26.25">
      <c r="D135" s="17" t="s">
        <v>19</v>
      </c>
      <c r="E135" s="17" t="s">
        <v>51</v>
      </c>
      <c r="F135" s="32" t="s">
        <v>16</v>
      </c>
    </row>
    <row r="136" spans="4:6" ht="12.75">
      <c r="D136" s="31"/>
      <c r="E136" s="6"/>
      <c r="F136" s="33">
        <f>_xlfn.IFERROR(E136,0)</f>
        <v>0</v>
      </c>
    </row>
    <row r="137" spans="4:6" ht="12.75">
      <c r="D137" s="31"/>
      <c r="E137" s="6"/>
      <c r="F137" s="33">
        <f>_xlfn.IFERROR(E137,0)</f>
        <v>0</v>
      </c>
    </row>
    <row r="138" spans="4:6" ht="12.75">
      <c r="D138" s="31"/>
      <c r="E138" s="6"/>
      <c r="F138" s="33">
        <f>_xlfn.IFERROR(E138,0)</f>
        <v>0</v>
      </c>
    </row>
    <row r="139" spans="4:6" ht="12.75">
      <c r="D139" s="31"/>
      <c r="E139" s="6"/>
      <c r="F139" s="33">
        <f>_xlfn.IFERROR(E139,0)</f>
        <v>0</v>
      </c>
    </row>
    <row r="140" spans="4:6" ht="12.75">
      <c r="D140" s="31"/>
      <c r="E140" s="6"/>
      <c r="F140" s="33">
        <f>_xlfn.IFERROR(E140,0)</f>
        <v>0</v>
      </c>
    </row>
    <row r="141" spans="4:6" ht="12.75">
      <c r="D141" s="12"/>
      <c r="F141" s="25"/>
    </row>
    <row r="142" spans="1:6" ht="12.75">
      <c r="A142" s="12" t="s">
        <v>43</v>
      </c>
      <c r="D142" s="12"/>
      <c r="F142" s="25"/>
    </row>
    <row r="143" spans="4:6" ht="12.75">
      <c r="D143" s="12"/>
      <c r="F143" s="25"/>
    </row>
    <row r="144" spans="2:6" ht="52.5">
      <c r="B144" s="17" t="s">
        <v>0</v>
      </c>
      <c r="C144" s="17" t="s">
        <v>40</v>
      </c>
      <c r="D144" s="17" t="s">
        <v>15</v>
      </c>
      <c r="E144" s="17" t="s">
        <v>51</v>
      </c>
      <c r="F144" s="32" t="s">
        <v>16</v>
      </c>
    </row>
    <row r="145" spans="2:6" ht="12.75">
      <c r="B145" s="27"/>
      <c r="C145" s="31"/>
      <c r="D145" s="30"/>
      <c r="E145" s="6"/>
      <c r="F145" s="33">
        <f>_xlfn.IFERROR(E145/D145,0)</f>
        <v>0</v>
      </c>
    </row>
    <row r="146" spans="2:6" ht="12.75">
      <c r="B146" s="27"/>
      <c r="C146" s="31"/>
      <c r="D146" s="30"/>
      <c r="E146" s="6"/>
      <c r="F146" s="33">
        <f>_xlfn.IFERROR(E146/D146,0)</f>
        <v>0</v>
      </c>
    </row>
    <row r="147" spans="2:6" ht="12.75">
      <c r="B147" s="27"/>
      <c r="C147" s="31"/>
      <c r="D147" s="30"/>
      <c r="E147" s="6"/>
      <c r="F147" s="33">
        <f>_xlfn.IFERROR(E147/D147,0)</f>
        <v>0</v>
      </c>
    </row>
    <row r="148" spans="2:6" ht="12.75">
      <c r="B148" s="6"/>
      <c r="C148" s="31"/>
      <c r="D148" s="30"/>
      <c r="E148" s="6"/>
      <c r="F148" s="33">
        <f>_xlfn.IFERROR(E148/D148,0)</f>
        <v>0</v>
      </c>
    </row>
    <row r="149" spans="2:6" ht="12.75">
      <c r="B149" s="6"/>
      <c r="C149" s="31"/>
      <c r="D149" s="30"/>
      <c r="E149" s="6"/>
      <c r="F149" s="33">
        <f>_xlfn.IFERROR(E149/D149,0)</f>
        <v>0</v>
      </c>
    </row>
    <row r="150" spans="4:6" ht="12.75">
      <c r="D150" s="12"/>
      <c r="F150" s="25"/>
    </row>
    <row r="151" ht="12.75">
      <c r="A151" s="12" t="s">
        <v>57</v>
      </c>
    </row>
    <row r="152" spans="1:6" ht="26.25">
      <c r="A152" s="12"/>
      <c r="D152" s="17" t="s">
        <v>53</v>
      </c>
      <c r="E152" s="17" t="s">
        <v>51</v>
      </c>
      <c r="F152" s="32" t="s">
        <v>16</v>
      </c>
    </row>
    <row r="153" spans="1:6" ht="12.75">
      <c r="A153" s="12"/>
      <c r="D153" s="31"/>
      <c r="E153" s="6"/>
      <c r="F153" s="33">
        <f>_xlfn.IFERROR(E153,0)</f>
        <v>0</v>
      </c>
    </row>
    <row r="154" spans="1:6" ht="12.75">
      <c r="A154" s="12"/>
      <c r="D154" s="31"/>
      <c r="E154" s="6"/>
      <c r="F154" s="33">
        <f>_xlfn.IFERROR(E154,0)</f>
        <v>0</v>
      </c>
    </row>
    <row r="155" spans="1:6" ht="12.75">
      <c r="A155" s="12"/>
      <c r="D155" s="31"/>
      <c r="E155" s="6"/>
      <c r="F155" s="33">
        <f>_xlfn.IFERROR(E155,0)</f>
        <v>0</v>
      </c>
    </row>
    <row r="156" spans="4:6" ht="12.75">
      <c r="D156" s="31"/>
      <c r="E156" s="6"/>
      <c r="F156" s="33">
        <f>_xlfn.IFERROR(E156,0)</f>
        <v>0</v>
      </c>
    </row>
    <row r="157" spans="4:6" ht="12.75">
      <c r="D157" s="31"/>
      <c r="E157" s="6"/>
      <c r="F157" s="33">
        <f>_xlfn.IFERROR(E157,0)</f>
        <v>0</v>
      </c>
    </row>
    <row r="159" spans="5:6" ht="12.75">
      <c r="E159" s="12" t="s">
        <v>29</v>
      </c>
      <c r="F159" s="34">
        <f>SUM(F70:F74,F79:F98,F103:F122,F127:F131,F136:F140,F145:F149,F153:F157)</f>
        <v>0</v>
      </c>
    </row>
    <row r="161" ht="12.75">
      <c r="A161" s="12" t="s">
        <v>52</v>
      </c>
    </row>
    <row r="164" spans="2:6" ht="52.5">
      <c r="B164" s="17" t="s">
        <v>0</v>
      </c>
      <c r="C164" s="17" t="s">
        <v>25</v>
      </c>
      <c r="D164" s="17" t="s">
        <v>15</v>
      </c>
      <c r="E164" s="17" t="s">
        <v>54</v>
      </c>
      <c r="F164" s="32" t="s">
        <v>16</v>
      </c>
    </row>
    <row r="165" spans="2:6" ht="12.75">
      <c r="B165" s="6"/>
      <c r="C165" s="37"/>
      <c r="D165" s="6"/>
      <c r="E165" s="6"/>
      <c r="F165" s="33">
        <f>_xlfn.IFERROR(E165/D165,0)</f>
        <v>0</v>
      </c>
    </row>
    <row r="166" spans="2:6" ht="12.75">
      <c r="B166" s="6"/>
      <c r="C166" s="37"/>
      <c r="D166" s="6"/>
      <c r="E166" s="6"/>
      <c r="F166" s="33">
        <f>_xlfn.IFERROR(E166/D166,0)</f>
        <v>0</v>
      </c>
    </row>
    <row r="167" spans="2:6" ht="12.75">
      <c r="B167" s="6"/>
      <c r="C167" s="37"/>
      <c r="D167" s="6"/>
      <c r="E167" s="6"/>
      <c r="F167" s="33">
        <f>_xlfn.IFERROR(E167/D167,0)</f>
        <v>0</v>
      </c>
    </row>
    <row r="168" spans="1:6" s="12" customFormat="1" ht="12.75">
      <c r="A168" s="1"/>
      <c r="B168" s="6"/>
      <c r="C168" s="37"/>
      <c r="D168" s="6"/>
      <c r="E168" s="6"/>
      <c r="F168" s="33">
        <f>_xlfn.IFERROR(E168/D168,0)</f>
        <v>0</v>
      </c>
    </row>
    <row r="169" spans="2:6" ht="12.75">
      <c r="B169" s="6"/>
      <c r="C169" s="37"/>
      <c r="D169" s="6"/>
      <c r="E169" s="6"/>
      <c r="F169" s="33">
        <f>_xlfn.IFERROR(E169/D169,0)</f>
        <v>0</v>
      </c>
    </row>
    <row r="170" spans="2:6" ht="12.75">
      <c r="B170" s="19"/>
      <c r="C170" s="9"/>
      <c r="D170" s="10"/>
      <c r="E170" s="10"/>
      <c r="F170" s="24"/>
    </row>
    <row r="172" ht="12.75">
      <c r="A172" s="12" t="s">
        <v>55</v>
      </c>
    </row>
    <row r="174" spans="1:8" s="12" customFormat="1" ht="12.75">
      <c r="A174" s="1"/>
      <c r="B174" s="1"/>
      <c r="C174" s="1"/>
      <c r="D174" s="1"/>
      <c r="E174" s="1"/>
      <c r="F174" s="20"/>
      <c r="G174" s="1"/>
      <c r="H174" s="1"/>
    </row>
    <row r="175" spans="1:6" ht="52.5">
      <c r="A175" s="17" t="s">
        <v>0</v>
      </c>
      <c r="B175" s="17" t="s">
        <v>25</v>
      </c>
      <c r="C175" s="17" t="s">
        <v>26</v>
      </c>
      <c r="D175" s="17" t="s">
        <v>42</v>
      </c>
      <c r="E175" s="17" t="s">
        <v>54</v>
      </c>
      <c r="F175" s="32" t="s">
        <v>16</v>
      </c>
    </row>
    <row r="176" spans="1:6" ht="12.75">
      <c r="A176" s="6"/>
      <c r="B176" s="27"/>
      <c r="C176" s="6"/>
      <c r="D176" s="6"/>
      <c r="E176" s="6"/>
      <c r="F176" s="33">
        <f>_xlfn.IFERROR(E176/(D176*C176),0)</f>
        <v>0</v>
      </c>
    </row>
    <row r="177" spans="1:6" ht="12.75">
      <c r="A177" s="6"/>
      <c r="B177" s="27"/>
      <c r="C177" s="6"/>
      <c r="D177" s="6"/>
      <c r="E177" s="6"/>
      <c r="F177" s="33">
        <f>_xlfn.IFERROR(E177/(D177*C177),0)</f>
        <v>0</v>
      </c>
    </row>
    <row r="178" spans="1:6" ht="12.75">
      <c r="A178" s="6"/>
      <c r="B178" s="27"/>
      <c r="C178" s="6"/>
      <c r="D178" s="6"/>
      <c r="E178" s="6"/>
      <c r="F178" s="33">
        <f>_xlfn.IFERROR(E178/(D178*C178),0)</f>
        <v>0</v>
      </c>
    </row>
    <row r="179" spans="1:6" ht="12.75">
      <c r="A179" s="6"/>
      <c r="B179" s="27"/>
      <c r="C179" s="6"/>
      <c r="D179" s="6"/>
      <c r="E179" s="6"/>
      <c r="F179" s="33">
        <f>_xlfn.IFERROR(E179/(D179*C179),0)</f>
        <v>0</v>
      </c>
    </row>
    <row r="180" spans="1:6" ht="12.75">
      <c r="A180" s="6"/>
      <c r="B180" s="27"/>
      <c r="C180" s="6"/>
      <c r="D180" s="6"/>
      <c r="E180" s="6"/>
      <c r="F180" s="33">
        <f>_xlfn.IFERROR(E180/(D180*C180),0)</f>
        <v>0</v>
      </c>
    </row>
    <row r="181" spans="1:6" ht="12.75">
      <c r="A181" s="10"/>
      <c r="B181" s="10"/>
      <c r="C181" s="10"/>
      <c r="D181" s="10"/>
      <c r="E181" s="9"/>
      <c r="F181" s="24"/>
    </row>
    <row r="182" spans="1:6" ht="12.75">
      <c r="A182" s="10"/>
      <c r="B182" s="10"/>
      <c r="C182" s="10"/>
      <c r="D182" s="10"/>
      <c r="E182" s="9"/>
      <c r="F182" s="24"/>
    </row>
    <row r="183" ht="12.75">
      <c r="A183" s="12" t="s">
        <v>58</v>
      </c>
    </row>
    <row r="186" spans="3:6" ht="52.5">
      <c r="C186" s="17" t="s">
        <v>0</v>
      </c>
      <c r="D186" s="17" t="s">
        <v>44</v>
      </c>
      <c r="E186" s="17" t="s">
        <v>54</v>
      </c>
      <c r="F186" s="22" t="s">
        <v>16</v>
      </c>
    </row>
    <row r="187" spans="3:6" ht="12.75">
      <c r="C187" s="6"/>
      <c r="D187" s="27"/>
      <c r="E187" s="6"/>
      <c r="F187" s="33">
        <f>_xlfn.IFERROR(E187,0)</f>
        <v>0</v>
      </c>
    </row>
    <row r="188" spans="1:7" ht="12.75">
      <c r="A188" s="10"/>
      <c r="B188" s="10"/>
      <c r="C188" s="10"/>
      <c r="D188" s="10"/>
      <c r="E188" s="9"/>
      <c r="F188" s="24"/>
      <c r="G188" s="9"/>
    </row>
    <row r="189" spans="5:7" ht="12.75">
      <c r="E189" s="12" t="s">
        <v>30</v>
      </c>
      <c r="F189" s="34">
        <f>SUM(F165:F169,F176:F180,F187)</f>
        <v>0</v>
      </c>
      <c r="G189" s="13"/>
    </row>
    <row r="193" spans="2:7" s="12" customFormat="1" ht="12.75">
      <c r="B193" s="12" t="s">
        <v>31</v>
      </c>
      <c r="E193" s="12" t="s">
        <v>41</v>
      </c>
      <c r="F193" s="35">
        <f>F47+F65+F159+F189</f>
        <v>0</v>
      </c>
      <c r="G193" s="12" t="s">
        <v>6</v>
      </c>
    </row>
    <row r="194" s="12" customFormat="1" ht="12.75">
      <c r="F194" s="26"/>
    </row>
    <row r="196" ht="12.75">
      <c r="B196" s="1" t="s">
        <v>39</v>
      </c>
    </row>
    <row r="198" ht="12.75">
      <c r="B198" s="1" t="s">
        <v>38</v>
      </c>
    </row>
    <row r="201" spans="5:7" ht="13.5" thickBot="1">
      <c r="E201" s="2"/>
      <c r="F201" s="21"/>
      <c r="G201" s="2"/>
    </row>
    <row r="202" ht="12.75">
      <c r="F202" s="20" t="s">
        <v>7</v>
      </c>
    </row>
    <row r="203" spans="1:2" ht="13.5" thickBot="1">
      <c r="A203" s="2"/>
      <c r="B203" s="2"/>
    </row>
    <row r="204" ht="12.75">
      <c r="A204" s="1" t="s">
        <v>8</v>
      </c>
    </row>
    <row r="207" ht="12.75">
      <c r="A207" s="12" t="s">
        <v>9</v>
      </c>
    </row>
    <row r="208" spans="5:7" ht="13.5" thickBot="1">
      <c r="E208" s="2"/>
      <c r="F208" s="21"/>
      <c r="G208" s="2"/>
    </row>
    <row r="209" spans="1:6" ht="13.5" thickBot="1">
      <c r="A209" s="2"/>
      <c r="B209" s="2"/>
      <c r="F209" s="20" t="s">
        <v>7</v>
      </c>
    </row>
    <row r="210" ht="12.75">
      <c r="A210" s="1" t="s">
        <v>8</v>
      </c>
    </row>
  </sheetData>
  <sheetProtection/>
  <printOptions/>
  <pageMargins left="0.5905511811023623" right="0.3937007874015748" top="0.3937007874015748" bottom="0.3937007874015748" header="0.5118110236220472" footer="0.1968503937007874"/>
  <pageSetup fitToHeight="0" fitToWidth="1" horizontalDpi="600" verticalDpi="600" orientation="portrait" paperSize="9" scale="78" r:id="rId1"/>
  <headerFooter alignWithMargins="0">
    <oddFooter>&amp;LФорма утверждена директором ИОНХ РАН Приказ №112-ф от 03.12.2014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AAV</cp:lastModifiedBy>
  <cp:lastPrinted>2014-12-03T13:40:31Z</cp:lastPrinted>
  <dcterms:created xsi:type="dcterms:W3CDTF">2007-02-25T10:13:05Z</dcterms:created>
  <dcterms:modified xsi:type="dcterms:W3CDTF">2014-12-04T10:57:31Z</dcterms:modified>
  <cp:category/>
  <cp:version/>
  <cp:contentType/>
  <cp:contentStatus/>
</cp:coreProperties>
</file>